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<sst xmlns="http://schemas.openxmlformats.org/spreadsheetml/2006/main" count="59" uniqueCount="57">
  <si>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G&amp;A</t>
  </si>
  <si>
    <t>M/H</t>
  </si>
  <si>
    <t>Current</t>
  </si>
  <si>
    <t>Combined</t>
  </si>
  <si>
    <t>Rates if we separate</t>
  </si>
  <si>
    <t>a handling fee</t>
  </si>
  <si>
    <t>Base Historically included subcontracts, materials, &amp; related</t>
  </si>
  <si>
    <t>Pool divided by Base</t>
  </si>
  <si>
    <t>EXAMPLE:</t>
  </si>
  <si>
    <t>Actuals</t>
  </si>
  <si>
    <t>YTD</t>
  </si>
  <si>
    <t xml:space="preserve">Proposed </t>
  </si>
  <si>
    <t>Adds/Deletes</t>
  </si>
  <si>
    <t>in G&amp;A Costs</t>
  </si>
  <si>
    <t>Total</t>
  </si>
  <si>
    <t>Proposed</t>
  </si>
  <si>
    <t>G&amp;A Rate</t>
  </si>
  <si>
    <t xml:space="preserve"> a</t>
  </si>
  <si>
    <t xml:space="preserve"> b</t>
  </si>
  <si>
    <t xml:space="preserve"> c</t>
  </si>
  <si>
    <t>col. a + b</t>
  </si>
  <si>
    <t>Impact on contract</t>
  </si>
  <si>
    <t>using Handling Fee (M/H)</t>
  </si>
  <si>
    <t xml:space="preserve"> d</t>
  </si>
  <si>
    <t xml:space="preserve"> e</t>
  </si>
  <si>
    <t>col. c - d</t>
  </si>
  <si>
    <t>*See below</t>
  </si>
  <si>
    <t xml:space="preserve">   proposed new contract activity.</t>
  </si>
  <si>
    <t>Assumption of change in cost based on First Year of</t>
  </si>
  <si>
    <t>Pool</t>
  </si>
  <si>
    <t>Base</t>
  </si>
  <si>
    <t>Rate</t>
  </si>
  <si>
    <t>Column-&gt;</t>
  </si>
  <si>
    <t>(Total Cost Input Base - Total Cost Except for G&amp;A)</t>
  </si>
  <si>
    <t>G&amp;A Historically included cost for material/subcontract handling</t>
  </si>
  <si>
    <t xml:space="preserve">  included material/subcontract handling costs</t>
  </si>
  <si>
    <t xml:space="preserve">  Note 1</t>
  </si>
  <si>
    <t>Note 1: These rates could be applied to Existing Flexibly Priced Contracts</t>
  </si>
  <si>
    <t>*Cost in this column are</t>
  </si>
  <si>
    <t>segregated from col. c cost</t>
  </si>
  <si>
    <t>for all material/subcontract</t>
  </si>
  <si>
    <t>handling activities in the</t>
  </si>
  <si>
    <t xml:space="preserve"> - For Firm Fixed Price, typically you do not have to notify the CO unless it is a Flexibly Priced Fixed Price type contract.</t>
  </si>
  <si>
    <t>How to Establish a Handling Fee Indirect Cost Pool</t>
  </si>
  <si>
    <t xml:space="preserve">      to determine potential cost impact (up or down) of applying change.</t>
  </si>
  <si>
    <t>Outlined Analysis of Breakout of Indirect Cost Pool and Base (columns c,d,e)</t>
  </si>
  <si>
    <t>(One Approach)</t>
  </si>
  <si>
    <t>Basic Steps To Consider - if you plan on establishing a separate indirect pool for Handling Fees such as Material or Subcontract:</t>
  </si>
  <si>
    <t>This same concept would be applied if your Overhead Pool historically</t>
  </si>
  <si>
    <t>Including</t>
  </si>
  <si>
    <t>changes based</t>
  </si>
  <si>
    <t>on Proposal</t>
  </si>
  <si>
    <t xml:space="preserve"> - Need to notify your CO of existing contracts that are flexibly priced.  Cost Plus, T&amp;M, etc. if you add G&amp;A to Non-Labor Other Direct Costs (ODC's).</t>
  </si>
  <si>
    <t xml:space="preserve"> - Should notify auditor/CO/Prime of any planned changes, especially for any proposals and explain what impact it might have on flexibly priced contracts.</t>
  </si>
  <si>
    <t>pool and the base such as</t>
  </si>
  <si>
    <t>receiving, shipping, storage,</t>
  </si>
  <si>
    <t>related support labor, etc.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</si>
</sst>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0">
    <font>
      <sz val="12"/>
      <name val="Times New Roman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u val="double"/>
      <sz val="12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u val="single"/>
      <sz val="16"/>
      <name val="Times New Roman"/>
      <family val="1"/>
    </font>
    <font>
      <i/>
      <u val="single"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" borderId="5" xfId="0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4" borderId="8" xfId="0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2" fillId="4" borderId="9" xfId="0" applyFont="1" applyFill="1" applyBorder="1" applyAlignment="1">
      <alignment horizontal="center"/>
    </xf>
    <xf numFmtId="166" fontId="5" fillId="3" borderId="1" xfId="17" applyNumberFormat="1" applyFont="1" applyFill="1" applyBorder="1" applyAlignment="1">
      <alignment/>
    </xf>
    <xf numFmtId="166" fontId="5" fillId="5" borderId="1" xfId="17" applyNumberFormat="1" applyFont="1" applyFill="1" applyBorder="1" applyAlignment="1">
      <alignment/>
    </xf>
    <xf numFmtId="166" fontId="5" fillId="4" borderId="10" xfId="17" applyNumberFormat="1" applyFont="1" applyFill="1" applyBorder="1" applyAlignment="1">
      <alignment/>
    </xf>
    <xf numFmtId="10" fontId="5" fillId="3" borderId="1" xfId="19" applyNumberFormat="1" applyFont="1" applyFill="1" applyBorder="1" applyAlignment="1">
      <alignment horizontal="right"/>
    </xf>
    <xf numFmtId="10" fontId="5" fillId="5" borderId="1" xfId="19" applyNumberFormat="1" applyFont="1" applyFill="1" applyBorder="1" applyAlignment="1">
      <alignment horizontal="right"/>
    </xf>
    <xf numFmtId="10" fontId="5" fillId="4" borderId="10" xfId="19" applyNumberFormat="1" applyFont="1" applyFill="1" applyBorder="1" applyAlignment="1">
      <alignment horizontal="right"/>
    </xf>
    <xf numFmtId="10" fontId="0" fillId="0" borderId="0" xfId="19" applyNumberFormat="1" applyAlignment="1">
      <alignment horizontal="right"/>
    </xf>
    <xf numFmtId="0" fontId="1" fillId="4" borderId="8" xfId="0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/>
    </xf>
    <xf numFmtId="10" fontId="5" fillId="2" borderId="10" xfId="19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4" borderId="9" xfId="0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80" zoomScaleNormal="80" workbookViewId="0" topLeftCell="A1">
      <selection activeCell="G32" sqref="G32"/>
    </sheetView>
  </sheetViews>
  <sheetFormatPr defaultColWidth="9.00390625" defaultRowHeight="15.75"/>
  <cols>
    <col min="1" max="1" width="57.125" style="0" customWidth="1"/>
    <col min="3" max="3" width="12.25390625" style="0" bestFit="1" customWidth="1"/>
    <col min="4" max="4" width="13.25390625" style="0" customWidth="1"/>
    <col min="5" max="5" width="14.125" style="0" customWidth="1"/>
    <col min="6" max="6" width="3.25390625" style="0" customWidth="1"/>
    <col min="7" max="7" width="12.50390625" style="0" customWidth="1"/>
    <col min="8" max="8" width="12.625" style="0" customWidth="1"/>
  </cols>
  <sheetData>
    <row r="1" spans="1:8" ht="20.25">
      <c r="A1" s="43" t="s">
        <v>43</v>
      </c>
      <c r="B1" s="43"/>
      <c r="C1" s="43"/>
      <c r="D1" s="43"/>
      <c r="E1" s="43"/>
      <c r="F1" s="43"/>
      <c r="G1" s="43"/>
      <c r="H1" s="43"/>
    </row>
    <row r="2" spans="1:8" ht="18.75">
      <c r="A2" s="44" t="s">
        <v>46</v>
      </c>
      <c r="B2" s="44"/>
      <c r="C2" s="44"/>
      <c r="D2" s="44"/>
      <c r="E2" s="44"/>
      <c r="F2" s="44"/>
      <c r="G2" s="44"/>
      <c r="H2" s="44"/>
    </row>
    <row r="4" ht="15.75">
      <c r="A4" s="42" t="s">
        <v>47</v>
      </c>
    </row>
    <row r="5" ht="23.25" customHeight="1">
      <c r="A5" t="s">
        <v>52</v>
      </c>
    </row>
    <row r="6" ht="15.75">
      <c r="A6" t="s">
        <v>42</v>
      </c>
    </row>
    <row r="7" ht="15.75">
      <c r="A7" t="s">
        <v>53</v>
      </c>
    </row>
    <row r="10" ht="15.75">
      <c r="A10" s="49" t="s">
        <v>45</v>
      </c>
    </row>
    <row r="11" ht="16.5" thickBot="1">
      <c r="A11" s="42"/>
    </row>
    <row r="12" spans="3:8" ht="15.75">
      <c r="C12" s="12"/>
      <c r="D12" s="14"/>
      <c r="E12" s="19"/>
      <c r="G12" s="19"/>
      <c r="H12" s="19"/>
    </row>
    <row r="13" spans="2:8" ht="19.5" thickBot="1">
      <c r="B13" t="s">
        <v>32</v>
      </c>
      <c r="C13" s="13" t="s">
        <v>17</v>
      </c>
      <c r="D13" s="15" t="s">
        <v>18</v>
      </c>
      <c r="E13" s="20" t="s">
        <v>19</v>
      </c>
      <c r="F13" s="9"/>
      <c r="G13" s="37" t="s">
        <v>23</v>
      </c>
      <c r="H13" s="37" t="s">
        <v>24</v>
      </c>
    </row>
    <row r="14" spans="1:8" ht="15.75">
      <c r="A14" s="10" t="s">
        <v>8</v>
      </c>
      <c r="C14" s="7"/>
      <c r="D14" s="16" t="s">
        <v>11</v>
      </c>
      <c r="E14" s="21"/>
      <c r="F14" s="11"/>
      <c r="G14" s="45" t="s">
        <v>21</v>
      </c>
      <c r="H14" s="46"/>
    </row>
    <row r="15" spans="1:8" ht="15.75">
      <c r="A15" t="s">
        <v>28</v>
      </c>
      <c r="C15" s="7" t="s">
        <v>9</v>
      </c>
      <c r="D15" s="16" t="s">
        <v>12</v>
      </c>
      <c r="E15" s="21" t="s">
        <v>14</v>
      </c>
      <c r="F15" s="11"/>
      <c r="G15" s="45" t="s">
        <v>22</v>
      </c>
      <c r="H15" s="46"/>
    </row>
    <row r="16" spans="1:8" ht="15.75">
      <c r="A16" t="s">
        <v>27</v>
      </c>
      <c r="C16" s="7" t="s">
        <v>10</v>
      </c>
      <c r="D16" s="16" t="s">
        <v>13</v>
      </c>
      <c r="E16" s="21" t="s">
        <v>3</v>
      </c>
      <c r="F16" s="11"/>
      <c r="G16" s="45" t="s">
        <v>4</v>
      </c>
      <c r="H16" s="46"/>
    </row>
    <row r="17" spans="3:8" ht="16.5" thickBot="1">
      <c r="C17" s="7" t="s">
        <v>2</v>
      </c>
      <c r="D17" s="16" t="s">
        <v>49</v>
      </c>
      <c r="E17" s="21" t="s">
        <v>15</v>
      </c>
      <c r="F17" s="11"/>
      <c r="G17" s="45" t="s">
        <v>5</v>
      </c>
      <c r="H17" s="46"/>
    </row>
    <row r="18" spans="2:8" ht="15.75">
      <c r="B18" t="s">
        <v>0</v>
      </c>
      <c r="C18" s="8" t="s">
        <v>0</v>
      </c>
      <c r="D18" s="47" t="s">
        <v>50</v>
      </c>
      <c r="E18" s="22" t="s">
        <v>16</v>
      </c>
      <c r="F18" s="11"/>
      <c r="G18" s="33" t="s">
        <v>1</v>
      </c>
      <c r="H18" s="33" t="s">
        <v>0</v>
      </c>
    </row>
    <row r="19" spans="3:8" ht="15.75">
      <c r="C19" s="6"/>
      <c r="D19" s="48" t="s">
        <v>51</v>
      </c>
      <c r="E19" s="25" t="s">
        <v>20</v>
      </c>
      <c r="G19" s="39" t="s">
        <v>26</v>
      </c>
      <c r="H19" s="25" t="s">
        <v>25</v>
      </c>
    </row>
    <row r="20" spans="1:8" ht="24" customHeight="1">
      <c r="A20" t="s">
        <v>34</v>
      </c>
      <c r="B20" t="s">
        <v>29</v>
      </c>
      <c r="C20" s="26">
        <v>50000</v>
      </c>
      <c r="D20" s="27">
        <f>+C20*0.5</f>
        <v>25000</v>
      </c>
      <c r="E20" s="28">
        <f>+C20+D20</f>
        <v>75000</v>
      </c>
      <c r="G20" s="34">
        <v>20000</v>
      </c>
      <c r="H20" s="34">
        <f>+E20-G20</f>
        <v>55000</v>
      </c>
    </row>
    <row r="21" spans="1:8" ht="23.25" customHeight="1">
      <c r="A21" t="s">
        <v>6</v>
      </c>
      <c r="B21" t="s">
        <v>30</v>
      </c>
      <c r="C21" s="26">
        <v>300000</v>
      </c>
      <c r="D21" s="27">
        <v>650000</v>
      </c>
      <c r="E21" s="28">
        <f>+C21+D21</f>
        <v>950000</v>
      </c>
      <c r="G21" s="34">
        <v>450000</v>
      </c>
      <c r="H21" s="34">
        <f>+E21-G21</f>
        <v>500000</v>
      </c>
    </row>
    <row r="22" spans="1:8" ht="16.5" customHeight="1">
      <c r="A22" t="s">
        <v>33</v>
      </c>
      <c r="C22" s="2"/>
      <c r="D22" s="17"/>
      <c r="E22" s="23"/>
      <c r="G22" s="23"/>
      <c r="H22" s="23"/>
    </row>
    <row r="23" spans="1:14" ht="21.75" customHeight="1">
      <c r="A23" t="s">
        <v>7</v>
      </c>
      <c r="B23" t="s">
        <v>31</v>
      </c>
      <c r="C23" s="29">
        <f>+C20/C21</f>
        <v>0.16666666666666666</v>
      </c>
      <c r="D23" s="30">
        <f>+D20/D21</f>
        <v>0.038461538461538464</v>
      </c>
      <c r="E23" s="31">
        <f>+E20/E21</f>
        <v>0.07894736842105263</v>
      </c>
      <c r="F23" s="32"/>
      <c r="G23" s="35">
        <f>+G20/G21</f>
        <v>0.044444444444444446</v>
      </c>
      <c r="H23" s="35">
        <f>+H20/H21</f>
        <v>0.11</v>
      </c>
      <c r="I23" s="1" t="s">
        <v>36</v>
      </c>
      <c r="J23" s="38"/>
      <c r="K23" s="38"/>
      <c r="L23" s="38"/>
      <c r="M23" s="38"/>
      <c r="N23" s="38"/>
    </row>
    <row r="24" spans="3:14" ht="16.5" thickBot="1">
      <c r="C24" s="2"/>
      <c r="D24" s="17"/>
      <c r="E24" s="23"/>
      <c r="G24" s="36"/>
      <c r="H24" s="36"/>
      <c r="I24" s="38"/>
      <c r="J24" s="38"/>
      <c r="K24" s="38"/>
      <c r="L24" s="38"/>
      <c r="M24" s="38"/>
      <c r="N24" s="38"/>
    </row>
    <row r="25" spans="3:8" ht="16.5" thickBot="1">
      <c r="C25" s="3"/>
      <c r="D25" s="18"/>
      <c r="E25" s="24"/>
      <c r="G25" s="40" t="s">
        <v>38</v>
      </c>
      <c r="H25" s="4"/>
    </row>
    <row r="26" spans="1:8" ht="15.75">
      <c r="A26" s="49" t="s">
        <v>48</v>
      </c>
      <c r="G26" s="40" t="s">
        <v>39</v>
      </c>
      <c r="H26" s="4"/>
    </row>
    <row r="27" spans="1:8" ht="15.75">
      <c r="A27" s="49" t="s">
        <v>35</v>
      </c>
      <c r="G27" s="40" t="s">
        <v>40</v>
      </c>
      <c r="H27" s="4"/>
    </row>
    <row r="28" spans="7:8" ht="15.75">
      <c r="G28" s="40" t="s">
        <v>41</v>
      </c>
      <c r="H28" s="4"/>
    </row>
    <row r="29" spans="7:8" ht="15.75">
      <c r="G29" s="40" t="s">
        <v>54</v>
      </c>
      <c r="H29" s="4"/>
    </row>
    <row r="30" spans="7:8" ht="15.75">
      <c r="G30" s="40" t="s">
        <v>55</v>
      </c>
      <c r="H30" s="4"/>
    </row>
    <row r="31" spans="1:8" ht="15.75">
      <c r="A31" s="1" t="s">
        <v>37</v>
      </c>
      <c r="B31" s="1"/>
      <c r="G31" s="40" t="s">
        <v>56</v>
      </c>
      <c r="H31" s="4"/>
    </row>
    <row r="32" spans="1:8" ht="16.5" thickBot="1">
      <c r="A32" s="1" t="s">
        <v>44</v>
      </c>
      <c r="B32" s="1"/>
      <c r="G32" s="41"/>
      <c r="H32" s="5"/>
    </row>
  </sheetData>
  <mergeCells count="6">
    <mergeCell ref="G16:H16"/>
    <mergeCell ref="G17:H17"/>
    <mergeCell ref="A1:H1"/>
    <mergeCell ref="A2:H2"/>
    <mergeCell ref="G14:H14"/>
    <mergeCell ref="G15:H15"/>
  </mergeCells>
  <printOptions/>
  <pageMargins left="0.75" right="0.75" top="1" bottom="1" header="0.5" footer="0.5"/>
  <pageSetup fitToHeight="1" fitToWidth="1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Gunn</dc:creator>
  <cp:keywords/>
  <dc:description/>
  <cp:lastModifiedBy>Paul Gunn Sr</cp:lastModifiedBy>
  <cp:lastPrinted>2007-09-16T16:28:58Z</cp:lastPrinted>
  <dcterms:created xsi:type="dcterms:W3CDTF">2006-10-05T22:18:37Z</dcterms:created>
  <dcterms:modified xsi:type="dcterms:W3CDTF">2007-09-16T16:30:28Z</dcterms:modified>
  <cp:category/>
  <cp:version/>
  <cp:contentType/>
  <cp:contentStatus/>
</cp:coreProperties>
</file>